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ja\Desktop\YPA\nettisivujen lomakkeet\"/>
    </mc:Choice>
  </mc:AlternateContent>
  <xr:revisionPtr revIDLastSave="0" documentId="13_ncr:1_{3AC94DC3-168C-413E-9BF9-881048372F6D}" xr6:coauthVersionLast="47" xr6:coauthVersionMax="47" xr10:uidLastSave="{00000000-0000-0000-0000-000000000000}"/>
  <bookViews>
    <workbookView xWindow="-120" yWindow="-120" windowWidth="29040" windowHeight="15840" xr2:uid="{F88239F5-94F1-4D02-B6D5-D01C8C52CAA6}"/>
  </bookViews>
  <sheets>
    <sheet name="Taul1" sheetId="1" r:id="rId1"/>
    <sheet name="Taul2" sheetId="2" r:id="rId2"/>
  </sheets>
  <definedNames>
    <definedName name="_xlnm.Print_Area" localSheetId="0">Taul1!$B$42:$J$62</definedName>
    <definedName name="_xlnm.Print_Area" localSheetId="1">Taul2!$B$5:$Q$39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6" i="1" l="1"/>
  <c r="K14" i="1"/>
  <c r="K11" i="1"/>
  <c r="O36" i="1"/>
  <c r="N36" i="1"/>
  <c r="K36" i="1"/>
  <c r="N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J11" authorId="0" shapeId="0" xr:uid="{0FC82E1D-B948-4A77-8907-B60DB5B76345}">
      <text>
        <r>
          <rPr>
            <b/>
            <sz val="9"/>
            <color indexed="81"/>
            <rFont val="Tahoma"/>
            <family val="2"/>
          </rPr>
          <t xml:space="preserve">
 2020
Verovapaa kilometrikorvaus oman auton käytöstä on 0,43 € kilometriltä.
</t>
        </r>
        <r>
          <rPr>
            <b/>
            <sz val="8"/>
            <color indexed="81"/>
            <rFont val="Tahoma"/>
            <family val="2"/>
          </rPr>
          <t>Työajoon liittyvät lisät kilometrille:
 + 3 senttiä/lisämatkustaja
 + 7 senttiä perävaunusta 
 + 11 senttiä asuntovaunusta
 + 22 senttiä taukotupa tai vastaavan raskas perävaunu
  + 3 senttiä autossa kuljetettavista koneista tai muista esineistä, joiden paino ylittää   
     80 kiloa tai joiden koko on suuri
 + 3 senttiä, jos tehtävien vuoksi kuljettaa autossa koiraa
  +9 senttiä, kun työn suorittaminen edellyttää liikkumista autolla metsäautotiellä tai 
    muulta liikenteeltä suljetulla tienrakennustyömaalla, kyseisten kilometrien osalta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Lisätietoa lomakkeen alareunassa.</t>
        </r>
      </text>
    </comment>
    <comment ref="M11" authorId="0" shapeId="0" xr:uid="{35A84214-797C-43D3-A61A-AA13E051FABA}">
      <text>
        <r>
          <rPr>
            <b/>
            <sz val="9"/>
            <color indexed="81"/>
            <rFont val="Tahoma"/>
            <family val="2"/>
          </rPr>
          <t xml:space="preserve">
Kotimaan päivärahat 2019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- osapäiväraha yli 6 tuntia 19 €
- kokopäiväraha 42 € yli 10 tuntia
Lisät: 
</t>
        </r>
        <r>
          <rPr>
            <sz val="9"/>
            <color indexed="81"/>
            <rFont val="Tahoma"/>
            <family val="2"/>
          </rPr>
          <t xml:space="preserve">kun matkaan käytetty aika ylittää viimeisen täyden matkavuorokauden (24h)   </t>
        </r>
        <r>
          <rPr>
            <b/>
            <sz val="9"/>
            <color indexed="81"/>
            <rFont val="Tahoma"/>
            <family val="2"/>
          </rPr>
          <t xml:space="preserve">
- vähintään 2 tunnilla +19 €
- yli 6 tunnilla +42 €
Lisätietoa lomakkeen alareunassa.</t>
        </r>
      </text>
    </comment>
    <comment ref="J14" authorId="0" shapeId="0" xr:uid="{DC240E9A-3BEC-4781-A50A-F2212473FE85}">
      <text>
        <r>
          <rPr>
            <b/>
            <sz val="9"/>
            <color indexed="81"/>
            <rFont val="Tahoma"/>
            <family val="2"/>
          </rPr>
          <t xml:space="preserve">
 2020
Verovapaa kilometrikorvaus oman auton käytöstä on 0,43 € kilometriltä.
</t>
        </r>
        <r>
          <rPr>
            <b/>
            <sz val="8"/>
            <color indexed="81"/>
            <rFont val="Tahoma"/>
            <family val="2"/>
          </rPr>
          <t>Työajoon liittyvät lisät kilometrille:
 + 3 senttiä/lisämatkustaja
 + 7 senttiä perävaunusta 
 + 11 senttiä asuntovaunusta
 + 22 senttiä taukotupa tai vastaavan raskas perävaunu
  + 3 senttiä autossa kuljetettavista koneista tai muista esineistä, joiden paino ylittää   
     80 kiloa tai joiden koko on suuri
 + 3 senttiä, jos tehtävien vuoksi kuljettaa autossa koiraa
  +9 senttiä, kun työn suorittaminen edellyttää liikkumista autolla metsäautotiellä tai 
    muulta liikenteeltä suljetulla tienrakennustyömaalla, kyseisten kilometrien osalta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Lisätietoa lomakkeen alareunassa.</t>
        </r>
      </text>
    </comment>
    <comment ref="M14" authorId="0" shapeId="0" xr:uid="{CFE66D3C-863F-46F4-BA09-5EA73024DED3}">
      <text>
        <r>
          <rPr>
            <b/>
            <sz val="9"/>
            <color indexed="81"/>
            <rFont val="Tahoma"/>
            <family val="2"/>
          </rPr>
          <t xml:space="preserve">
Kotimaan päivärahat 2019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- osapäiväraha yli 6 tuntia 19 €
- kokopäiväraha 42 € yli 10 tuntia
Lisät: 
</t>
        </r>
        <r>
          <rPr>
            <sz val="9"/>
            <color indexed="81"/>
            <rFont val="Tahoma"/>
            <family val="2"/>
          </rPr>
          <t xml:space="preserve">kun matkaan käytetty aika ylittää viimeisen täyden matkavuorokauden (24h)   </t>
        </r>
        <r>
          <rPr>
            <b/>
            <sz val="9"/>
            <color indexed="81"/>
            <rFont val="Tahoma"/>
            <family val="2"/>
          </rPr>
          <t xml:space="preserve">
- vähintään 2 tunnilla +19 €
- yli 6 tunnilla +42 €
Lisätietoa lomakkeen alareunassa.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Yritystulkki</author>
  </authors>
  <commentList>
    <comment ref="J11" authorId="0" shapeId="0" xr:uid="{B7B74C3F-A465-40DE-99E9-51476B182A7B}">
      <text>
        <r>
          <rPr>
            <b/>
            <sz val="9"/>
            <color indexed="81"/>
            <rFont val="Tahoma"/>
            <family val="2"/>
          </rPr>
          <t xml:space="preserve">
 2020
Verovapaa kilometrikorvaus oman auton käytöstä on 0,43 € kilometriltä.
</t>
        </r>
        <r>
          <rPr>
            <b/>
            <sz val="8"/>
            <color indexed="81"/>
            <rFont val="Tahoma"/>
            <family val="2"/>
          </rPr>
          <t>Työajoon liittyvät lisät kilometrille:
 + 3 senttiä/lisämatkustaja
 + 7 senttiä perävaunusta 
 + 11 senttiä asuntovaunusta
 + 22 senttiä taukotupa tai vastaavan raskas perävaunu
  + 3 senttiä autossa kuljetettavista koneista tai muista esineistä, joiden paino ylittää   
     80 kiloa tai joiden koko on suuri
 + 3 senttiä, jos tehtävien vuoksi kuljettaa autossa koiraa
  +9 senttiä, kun työn suorittaminen edellyttää liikkumista autolla metsäautotiellä tai 
    muulta liikenteeltä suljetulla tienrakennustyömaalla, kyseisten kilometrien osalta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Lisätietoa lomakkeen alareunassa.</t>
        </r>
      </text>
    </comment>
    <comment ref="M11" authorId="0" shapeId="0" xr:uid="{88A0A813-FC4B-4EDC-B7B5-978B86AFF040}">
      <text>
        <r>
          <rPr>
            <b/>
            <sz val="9"/>
            <color indexed="81"/>
            <rFont val="Tahoma"/>
            <family val="2"/>
          </rPr>
          <t xml:space="preserve">
Kotimaan päivärahat 2019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- osapäiväraha yli 6 tuntia 19 €
- kokopäiväraha 42 € yli 10 tuntia
Lisät: 
</t>
        </r>
        <r>
          <rPr>
            <sz val="9"/>
            <color indexed="81"/>
            <rFont val="Tahoma"/>
            <family val="2"/>
          </rPr>
          <t xml:space="preserve">kun matkaan käytetty aika ylittää viimeisen täyden matkavuorokauden (24h)   </t>
        </r>
        <r>
          <rPr>
            <b/>
            <sz val="9"/>
            <color indexed="81"/>
            <rFont val="Tahoma"/>
            <family val="2"/>
          </rPr>
          <t xml:space="preserve">
- vähintään 2 tunnilla +19 €
- yli 6 tunnilla +42 €
Lisätietoa lomakkeen alareunassa.</t>
        </r>
      </text>
    </comment>
    <comment ref="J14" authorId="0" shapeId="0" xr:uid="{DE5C17C5-8A56-46AF-A42E-A2F7ACCDC5AF}">
      <text>
        <r>
          <rPr>
            <b/>
            <sz val="9"/>
            <color indexed="81"/>
            <rFont val="Tahoma"/>
            <family val="2"/>
          </rPr>
          <t xml:space="preserve">
 2020
Verovapaa kilometrikorvaus oman auton käytöstä on 0,43 € kilometriltä.
</t>
        </r>
        <r>
          <rPr>
            <b/>
            <sz val="8"/>
            <color indexed="81"/>
            <rFont val="Tahoma"/>
            <family val="2"/>
          </rPr>
          <t>Työajoon liittyvät lisät kilometrille:
 + 3 senttiä/lisämatkustaja
 + 7 senttiä perävaunusta 
 + 11 senttiä asuntovaunusta
 + 22 senttiä taukotupa tai vastaavan raskas perävaunu
  + 3 senttiä autossa kuljetettavista koneista tai muista esineistä, joiden paino ylittää   
     80 kiloa tai joiden koko on suuri
 + 3 senttiä, jos tehtävien vuoksi kuljettaa autossa koiraa
  +9 senttiä, kun työn suorittaminen edellyttää liikkumista autolla metsäautotiellä tai 
    muulta liikenteeltä suljetulla tienrakennustyömaalla, kyseisten kilometrien osalta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Lisätietoa lomakkeen alareunassa.</t>
        </r>
      </text>
    </comment>
    <comment ref="M14" authorId="0" shapeId="0" xr:uid="{969FEC3D-3B86-42FD-8E73-1256D9A7EB48}">
      <text>
        <r>
          <rPr>
            <b/>
            <sz val="9"/>
            <color indexed="81"/>
            <rFont val="Tahoma"/>
            <family val="2"/>
          </rPr>
          <t xml:space="preserve">
Kotimaan päivärahat 2019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- osapäiväraha yli 6 tuntia 19 €
- kokopäiväraha 42 € yli 10 tuntia
Lisät: 
</t>
        </r>
        <r>
          <rPr>
            <sz val="9"/>
            <color indexed="81"/>
            <rFont val="Tahoma"/>
            <family val="2"/>
          </rPr>
          <t xml:space="preserve">kun matkaan käytetty aika ylittää viimeisen täyden matkavuorokauden (24h)   </t>
        </r>
        <r>
          <rPr>
            <b/>
            <sz val="9"/>
            <color indexed="81"/>
            <rFont val="Tahoma"/>
            <family val="2"/>
          </rPr>
          <t xml:space="preserve">
- vähintään 2 tunnilla +19 €
- yli 6 tunnilla +42 €
Lisätietoa lomakkeen alareunassa.</t>
        </r>
      </text>
    </comment>
  </commentList>
</comments>
</file>

<file path=xl/sharedStrings.xml><?xml version="1.0" encoding="utf-8"?>
<sst xmlns="http://schemas.openxmlformats.org/spreadsheetml/2006/main" count="126" uniqueCount="46">
  <si>
    <t xml:space="preserve"> Maksaja</t>
  </si>
  <si>
    <t>MATKALASKU</t>
  </si>
  <si>
    <t>Ylöjärven Pallo YPA ry, Salibandyjaosto</t>
  </si>
  <si>
    <t>Päivämäärä</t>
  </si>
  <si>
    <t xml:space="preserve"> Maksun saaja</t>
  </si>
  <si>
    <t xml:space="preserve"> </t>
  </si>
  <si>
    <t xml:space="preserve"> Pankkitilin IBAN-numero</t>
  </si>
  <si>
    <t>FI82 1234 5678 9012 34</t>
  </si>
  <si>
    <t>Matka</t>
  </si>
  <si>
    <t>Matkustamiskustannukset</t>
  </si>
  <si>
    <t>Päivärahatiedot</t>
  </si>
  <si>
    <t>Muut</t>
  </si>
  <si>
    <t>Alkoi</t>
  </si>
  <si>
    <t>Päättyi</t>
  </si>
  <si>
    <t>Matkan lähtö- ja päätepiste, matkareitti (matkan tarkoitus)</t>
  </si>
  <si>
    <t>Kulku-</t>
  </si>
  <si>
    <t>kulut</t>
  </si>
  <si>
    <t>Pvm</t>
  </si>
  <si>
    <t>Klo</t>
  </si>
  <si>
    <t>väline</t>
  </si>
  <si>
    <t>km</t>
  </si>
  <si>
    <t>á €</t>
  </si>
  <si>
    <t>Euroa</t>
  </si>
  <si>
    <t>Määrä</t>
  </si>
  <si>
    <t>á  €</t>
  </si>
  <si>
    <t xml:space="preserve"> Euroa</t>
  </si>
  <si>
    <t>Selite</t>
  </si>
  <si>
    <t xml:space="preserve"> Kotiosoite - Tampere - Kotiosoite </t>
  </si>
  <si>
    <t>h-a</t>
  </si>
  <si>
    <t>X-pojat turnaus Spiral-hallissa</t>
  </si>
  <si>
    <t xml:space="preserve"> YHTEENSÄ</t>
  </si>
  <si>
    <t>---------</t>
  </si>
  <si>
    <t>------</t>
  </si>
  <si>
    <t xml:space="preserve"> Lisätietoja</t>
  </si>
  <si>
    <t xml:space="preserve"> Laskuttajan allekirjoitus</t>
  </si>
  <si>
    <t xml:space="preserve"> Maksetaan</t>
  </si>
  <si>
    <t xml:space="preserve"> euroa</t>
  </si>
  <si>
    <t xml:space="preserve"> Yhteensä</t>
  </si>
  <si>
    <t xml:space="preserve"> Kotiosoite - Lempäälä - Kotiosoite </t>
  </si>
  <si>
    <t>Interenet- ja puhelinkulult loka-marraskuu (2 x 20 e)</t>
  </si>
  <si>
    <t>X-pojat turnaus Idea-parkissa (kyydissä 2 hlöä)</t>
  </si>
  <si>
    <t>Maksun saajan nimi</t>
  </si>
  <si>
    <t/>
  </si>
  <si>
    <t>Henkilötunnus</t>
  </si>
  <si>
    <t>I2I26I-I23A</t>
  </si>
  <si>
    <t>pp.kk.2021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</si>
</sst>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;@"/>
    <numFmt numFmtId="165" formatCode="h:mm;@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Calibri"/>
      <family val="2"/>
      <scheme val="minor"/>
    </font>
    <font>
      <b/>
      <sz val="11"/>
      <name val="Arial"/>
      <family val="2"/>
    </font>
    <font>
      <u/>
      <sz val="10"/>
      <name val="Arial"/>
      <family val="2"/>
    </font>
    <font>
      <sz val="8"/>
      <name val="Arial Narrow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7" fillId="2" borderId="2" xfId="0" applyFont="1" applyFill="1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10" xfId="0" applyFill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4" fontId="6" fillId="0" borderId="6" xfId="0" applyNumberFormat="1" applyFont="1" applyBorder="1" applyAlignment="1" applyProtection="1">
      <alignment vertical="center"/>
      <protection locked="0"/>
    </xf>
    <xf numFmtId="4" fontId="6" fillId="3" borderId="11" xfId="0" applyNumberFormat="1" applyFont="1" applyFill="1" applyBorder="1" applyAlignment="1" applyProtection="1">
      <alignment vertical="center"/>
      <protection hidden="1"/>
    </xf>
    <xf numFmtId="1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vertical="center"/>
      <protection locked="0"/>
    </xf>
    <xf numFmtId="4" fontId="6" fillId="0" borderId="11" xfId="0" applyNumberFormat="1" applyFont="1" applyBorder="1" applyAlignment="1" applyProtection="1">
      <alignment vertical="center"/>
      <protection locked="0"/>
    </xf>
    <xf numFmtId="4" fontId="6" fillId="3" borderId="12" xfId="0" applyNumberFormat="1" applyFont="1" applyFill="1" applyBorder="1" applyAlignment="1" applyProtection="1">
      <alignment vertical="center"/>
      <protection hidden="1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5" fillId="4" borderId="12" xfId="0" quotePrefix="1" applyFont="1" applyFill="1" applyBorder="1" applyAlignment="1" applyProtection="1">
      <alignment horizontal="center" vertical="center"/>
      <protection hidden="1"/>
    </xf>
    <xf numFmtId="3" fontId="5" fillId="4" borderId="12" xfId="0" applyNumberFormat="1" applyFont="1" applyFill="1" applyBorder="1" applyAlignment="1" applyProtection="1">
      <alignment vertical="center"/>
      <protection hidden="1"/>
    </xf>
    <xf numFmtId="4" fontId="5" fillId="4" borderId="12" xfId="0" quotePrefix="1" applyNumberFormat="1" applyFont="1" applyFill="1" applyBorder="1" applyAlignment="1" applyProtection="1">
      <alignment horizontal="center" vertical="center"/>
      <protection hidden="1"/>
    </xf>
    <xf numFmtId="4" fontId="5" fillId="4" borderId="12" xfId="0" applyNumberFormat="1" applyFont="1" applyFill="1" applyBorder="1" applyAlignment="1" applyProtection="1">
      <alignment vertical="center"/>
      <protection hidden="1"/>
    </xf>
    <xf numFmtId="1" fontId="5" fillId="4" borderId="12" xfId="0" applyNumberFormat="1" applyFont="1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2" fontId="5" fillId="4" borderId="15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4" fontId="12" fillId="0" borderId="0" xfId="0" applyNumberFormat="1" applyFont="1"/>
    <xf numFmtId="0" fontId="12" fillId="0" borderId="0" xfId="0" applyFont="1"/>
    <xf numFmtId="1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" fillId="2" borderId="7" xfId="0" quotePrefix="1" applyFont="1" applyFill="1" applyBorder="1" applyProtection="1"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16" fillId="2" borderId="1" xfId="0" applyFont="1" applyFill="1" applyBorder="1"/>
    <xf numFmtId="0" fontId="18" fillId="0" borderId="5" xfId="0" applyFont="1" applyBorder="1"/>
    <xf numFmtId="0" fontId="17" fillId="0" borderId="4" xfId="0" applyFont="1" applyBorder="1"/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4" fontId="19" fillId="0" borderId="0" xfId="0" applyNumberFormat="1" applyFont="1" applyAlignment="1" applyProtection="1">
      <alignment horizontal="left"/>
      <protection locked="0"/>
    </xf>
    <xf numFmtId="14" fontId="20" fillId="0" borderId="0" xfId="0" applyNumberFormat="1" applyFont="1" applyProtection="1">
      <protection locked="0"/>
    </xf>
    <xf numFmtId="0" fontId="17" fillId="0" borderId="4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0" borderId="4" xfId="0" applyFont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vertical="top" wrapText="1"/>
      <protection hidden="1"/>
    </xf>
    <xf numFmtId="0" fontId="0" fillId="2" borderId="0" xfId="0" applyFill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4" fontId="5" fillId="0" borderId="0" xfId="0" applyNumberFormat="1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Protection="1">
      <protection locked="0"/>
    </xf>
    <xf numFmtId="0" fontId="8" fillId="0" borderId="4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4" xfId="0" applyFont="1" applyBorder="1" applyAlignment="1" applyProtection="1">
      <alignment horizontal="lef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41</xdr:row>
      <xdr:rowOff>133352</xdr:rowOff>
    </xdr:from>
    <xdr:to>
      <xdr:col>9</xdr:col>
      <xdr:colOff>200025</xdr:colOff>
      <xdr:row>60</xdr:row>
      <xdr:rowOff>123825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C0130C5A-41B6-49A5-85D2-B288269FB3A0}"/>
            </a:ext>
          </a:extLst>
        </xdr:cNvPr>
        <xdr:cNvSpPr txBox="1"/>
      </xdr:nvSpPr>
      <xdr:spPr>
        <a:xfrm>
          <a:off x="247650" y="6743702"/>
          <a:ext cx="5429250" cy="356234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 b="1"/>
            <a:t>VEROVAPAAT MATKAKUSTANNUSKORVAUKSET</a:t>
          </a:r>
        </a:p>
        <a:p>
          <a:endParaRPr lang="fi-FI" sz="1100"/>
        </a:p>
        <a:p>
          <a:r>
            <a:rPr lang="fi-FI" sz="1100" b="1"/>
            <a:t>Oman auton käytön korvaukset harjoitus</a:t>
          </a:r>
          <a:r>
            <a:rPr lang="fi-FI" sz="1100" b="1" baseline="0"/>
            <a:t> ja turnausmatkat</a:t>
          </a:r>
          <a:r>
            <a:rPr lang="fi-FI" sz="1100" b="1"/>
            <a:t>:</a:t>
          </a:r>
        </a:p>
        <a:p>
          <a:r>
            <a:rPr lang="fi-FI" sz="1100" b="1"/>
            <a:t>0,43 €/km </a:t>
          </a:r>
          <a:br>
            <a:rPr lang="fi-FI" sz="1100" b="1"/>
          </a:br>
          <a:r>
            <a:rPr lang="fi-FI" sz="1100"/>
            <a:t>+3 senttiä lisämatkustajasta tai yli 80 kg  taakasta</a:t>
          </a:r>
        </a:p>
        <a:p>
          <a:endParaRPr lang="fi-FI" sz="1100"/>
        </a:p>
        <a:p>
          <a:r>
            <a:rPr lang="fi-FI" sz="1100" b="1"/>
            <a:t>Päivärahat kotimaassa, yhditystoiminnassa (enintään 20 kpl/vuosi):</a:t>
          </a:r>
        </a:p>
        <a:p>
          <a:r>
            <a:rPr lang="fi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osapäiväraha 20 €, kun matka kestää 6 - 10 tuntia  </a:t>
          </a:r>
          <a:endParaRPr lang="fi-FI" sz="1100"/>
        </a:p>
        <a:p>
          <a:r>
            <a:rPr lang="fi-FI" sz="1100"/>
            <a:t>- kokopäiväraha 43 €, kun matka kestää 10 - 24 tuntia matka </a:t>
          </a:r>
          <a:r>
            <a:rPr lang="fi-FI"/>
            <a:t>on yli 15 kilometrin etäisyydellä </a:t>
          </a:r>
          <a:endParaRPr lang="fi-FI" sz="1100"/>
        </a:p>
        <a:p>
          <a:br>
            <a:rPr lang="fi-FI" sz="1100"/>
          </a:br>
          <a:r>
            <a:rPr lang="fi-FI" sz="1100" b="1"/>
            <a:t>Internet- ja puhelinkulut:</a:t>
          </a:r>
        </a:p>
        <a:p>
          <a:r>
            <a:rPr lang="fi-FI" sz="1100" b="0"/>
            <a:t>- max 20 €/kk, arvioidu</a:t>
          </a:r>
          <a:r>
            <a:rPr lang="fi-FI" sz="1100" b="0" baseline="0"/>
            <a:t>n käytön </a:t>
          </a:r>
          <a:r>
            <a:rPr lang="fi-FI" sz="1100" b="0"/>
            <a:t>mukaisesi</a:t>
          </a:r>
        </a:p>
        <a:p>
          <a:endParaRPr lang="fi-FI" sz="1100" b="1"/>
        </a:p>
        <a:p>
          <a:endParaRPr lang="fi-FI" sz="1100" b="1"/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Kun korvauksen saaja ei ole työsuhteessa urheiluseuraan tai ei muuten saa palkkaa/palkkiota tehtävästä , johon matka liittyy, on verottomana maksettaville kulukorvauksille asetettu tuloverolaissa seuraavat enimmäismäärät:</a:t>
          </a:r>
          <a:endParaRPr lang="fi-FI">
            <a:effectLst/>
          </a:endParaRP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päiväraha enintään kahdeltakymmeneltä päivältä kalenterivuodessa;</a:t>
          </a:r>
          <a:b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kilometrikorvauksia enintään 3.000,00 euroa kalenterivuodessa.</a:t>
          </a:r>
          <a:endParaRPr lang="fi-FI">
            <a:effectLst/>
          </a:endParaRPr>
        </a:p>
        <a:p>
          <a:endParaRPr lang="fi-FI" sz="1100" b="1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E4881-5606-435C-9956-9F1305D11013}">
  <sheetPr>
    <pageSetUpPr fitToPage="1"/>
  </sheetPr>
  <dimension ref="B1:Q85"/>
  <sheetViews>
    <sheetView tabSelected="1" workbookViewId="0">
      <selection activeCell="X21" sqref="X21"/>
    </sheetView>
  </sheetViews>
  <sheetFormatPr defaultRowHeight="15" x14ac:dyDescent="0.25"/>
  <cols>
    <col min="1" max="1" width="3" customWidth="1"/>
    <col min="2" max="2" width="9.85546875" customWidth="1"/>
    <col min="3" max="4" width="5.5703125" customWidth="1"/>
    <col min="5" max="5" width="7.140625" customWidth="1"/>
    <col min="7" max="7" width="29.42578125" customWidth="1"/>
    <col min="8" max="8" width="5.7109375" customWidth="1"/>
    <col min="9" max="9" width="6.7109375" customWidth="1"/>
    <col min="10" max="10" width="5.140625" customWidth="1"/>
    <col min="11" max="11" width="9.28515625" customWidth="1"/>
    <col min="12" max="12" width="4.85546875" customWidth="1"/>
    <col min="13" max="13" width="5.7109375" customWidth="1"/>
    <col min="14" max="14" width="7.42578125" customWidth="1"/>
    <col min="15" max="15" width="7.7109375" customWidth="1"/>
    <col min="16" max="16" width="7.28515625" customWidth="1"/>
    <col min="17" max="17" width="17.5703125" customWidth="1"/>
    <col min="18" max="18" width="5.42578125" customWidth="1"/>
  </cols>
  <sheetData>
    <row r="1" spans="2:17" x14ac:dyDescent="0.25">
      <c r="C1" s="1"/>
      <c r="H1" s="2"/>
    </row>
    <row r="2" spans="2:17" ht="15.75" x14ac:dyDescent="0.25">
      <c r="B2" s="3" t="s">
        <v>0</v>
      </c>
      <c r="C2" s="4"/>
      <c r="D2" s="4"/>
      <c r="E2" s="4"/>
      <c r="F2" s="4"/>
      <c r="G2" s="4"/>
      <c r="H2" s="5" t="s">
        <v>1</v>
      </c>
    </row>
    <row r="3" spans="2:17" x14ac:dyDescent="0.25">
      <c r="B3" s="95" t="s">
        <v>2</v>
      </c>
      <c r="C3" s="95"/>
      <c r="D3" s="95"/>
      <c r="E3" s="95"/>
      <c r="F3" s="95"/>
      <c r="G3" s="95"/>
      <c r="H3" s="6" t="s">
        <v>3</v>
      </c>
    </row>
    <row r="4" spans="2:17" x14ac:dyDescent="0.25">
      <c r="B4" s="7"/>
      <c r="H4" s="96" t="s">
        <v>45</v>
      </c>
      <c r="I4" s="97"/>
    </row>
    <row r="5" spans="2:17" ht="15.75" x14ac:dyDescent="0.25">
      <c r="B5" s="8" t="s">
        <v>4</v>
      </c>
      <c r="C5" s="9"/>
      <c r="D5" s="9"/>
      <c r="E5" s="9"/>
      <c r="F5" s="9"/>
      <c r="G5" s="10" t="s">
        <v>5</v>
      </c>
      <c r="H5" s="8" t="s">
        <v>6</v>
      </c>
      <c r="I5" s="9"/>
      <c r="J5" s="9"/>
      <c r="K5" s="9"/>
      <c r="L5" s="9"/>
      <c r="M5" s="9"/>
      <c r="N5" s="11"/>
      <c r="O5" s="87" t="s">
        <v>43</v>
      </c>
      <c r="P5" s="9"/>
      <c r="Q5" s="11"/>
    </row>
    <row r="6" spans="2:17" x14ac:dyDescent="0.25">
      <c r="B6" s="98" t="s">
        <v>41</v>
      </c>
      <c r="C6" s="99"/>
      <c r="D6" s="99"/>
      <c r="E6" s="99"/>
      <c r="F6" s="99"/>
      <c r="G6" s="99"/>
      <c r="H6" s="100" t="s">
        <v>7</v>
      </c>
      <c r="I6" s="99"/>
      <c r="J6" s="99"/>
      <c r="K6" s="99"/>
      <c r="L6" s="99"/>
      <c r="M6" s="99"/>
      <c r="N6" s="99"/>
      <c r="O6" s="89" t="s">
        <v>44</v>
      </c>
      <c r="P6" s="88"/>
      <c r="Q6" s="13"/>
    </row>
    <row r="7" spans="2:17" x14ac:dyDescent="0.25">
      <c r="B7" s="85" t="s">
        <v>42</v>
      </c>
      <c r="C7" s="101" t="s">
        <v>8</v>
      </c>
      <c r="D7" s="102"/>
      <c r="E7" s="14"/>
      <c r="F7" s="15"/>
      <c r="G7" s="16" t="s">
        <v>5</v>
      </c>
      <c r="H7" s="103" t="s">
        <v>9</v>
      </c>
      <c r="I7" s="103"/>
      <c r="J7" s="103"/>
      <c r="K7" s="103"/>
      <c r="L7" s="101" t="s">
        <v>10</v>
      </c>
      <c r="M7" s="103"/>
      <c r="N7" s="102"/>
      <c r="O7" s="16" t="s">
        <v>11</v>
      </c>
      <c r="P7" s="17"/>
      <c r="Q7" s="18"/>
    </row>
    <row r="8" spans="2:17" ht="4.5" customHeight="1" x14ac:dyDescent="0.25">
      <c r="B8" s="19"/>
      <c r="C8" s="20"/>
      <c r="D8" s="21"/>
      <c r="E8" s="22"/>
      <c r="F8" s="23"/>
      <c r="G8" s="24"/>
      <c r="H8" s="25"/>
      <c r="I8" s="23"/>
      <c r="J8" s="23"/>
      <c r="K8" s="23"/>
      <c r="L8" s="20"/>
      <c r="M8" s="23"/>
      <c r="N8" s="24"/>
      <c r="O8" s="26"/>
      <c r="P8" s="20"/>
      <c r="Q8" s="24"/>
    </row>
    <row r="9" spans="2:17" ht="9.75" customHeight="1" x14ac:dyDescent="0.25">
      <c r="B9" s="27"/>
      <c r="C9" s="28" t="s">
        <v>12</v>
      </c>
      <c r="D9" s="29" t="s">
        <v>13</v>
      </c>
      <c r="E9" s="104" t="s">
        <v>14</v>
      </c>
      <c r="F9" s="105"/>
      <c r="G9" s="106"/>
      <c r="H9" s="25" t="s">
        <v>15</v>
      </c>
      <c r="I9" s="23"/>
      <c r="J9" s="23"/>
      <c r="K9" s="30"/>
      <c r="L9" s="20"/>
      <c r="M9" s="23"/>
      <c r="N9" s="24"/>
      <c r="O9" s="26" t="s">
        <v>16</v>
      </c>
      <c r="P9" s="20"/>
      <c r="Q9" s="24"/>
    </row>
    <row r="10" spans="2:17" x14ac:dyDescent="0.25">
      <c r="B10" s="31" t="s">
        <v>17</v>
      </c>
      <c r="C10" s="32" t="s">
        <v>18</v>
      </c>
      <c r="D10" s="33" t="s">
        <v>18</v>
      </c>
      <c r="E10" s="107"/>
      <c r="F10" s="108"/>
      <c r="G10" s="109"/>
      <c r="H10" s="34" t="s">
        <v>19</v>
      </c>
      <c r="I10" s="34" t="s">
        <v>20</v>
      </c>
      <c r="J10" s="34" t="s">
        <v>21</v>
      </c>
      <c r="K10" s="34" t="s">
        <v>22</v>
      </c>
      <c r="L10" s="35" t="s">
        <v>23</v>
      </c>
      <c r="M10" s="34" t="s">
        <v>24</v>
      </c>
      <c r="N10" s="36" t="s">
        <v>22</v>
      </c>
      <c r="O10" s="36" t="s">
        <v>25</v>
      </c>
      <c r="P10" s="37" t="s">
        <v>26</v>
      </c>
      <c r="Q10" s="38"/>
    </row>
    <row r="11" spans="2:17" ht="13.15" customHeight="1" x14ac:dyDescent="0.25">
      <c r="B11" s="39">
        <v>44125</v>
      </c>
      <c r="C11" s="40">
        <v>0.26041666666666669</v>
      </c>
      <c r="D11" s="40">
        <v>0.625</v>
      </c>
      <c r="E11" s="90" t="s">
        <v>27</v>
      </c>
      <c r="F11" s="91"/>
      <c r="G11" s="92"/>
      <c r="H11" s="41" t="s">
        <v>28</v>
      </c>
      <c r="I11" s="42">
        <v>45</v>
      </c>
      <c r="J11" s="43">
        <v>0.43</v>
      </c>
      <c r="K11" s="44">
        <f>I11*J11</f>
        <v>19.350000000000001</v>
      </c>
      <c r="L11" s="45">
        <v>1</v>
      </c>
      <c r="M11" s="46">
        <v>20</v>
      </c>
      <c r="N11" s="44">
        <v>20</v>
      </c>
      <c r="O11" s="47"/>
      <c r="P11" s="90"/>
      <c r="Q11" s="92"/>
    </row>
    <row r="12" spans="2:17" ht="13.15" customHeight="1" x14ac:dyDescent="0.25">
      <c r="B12" s="39"/>
      <c r="C12" s="40"/>
      <c r="D12" s="40"/>
      <c r="E12" s="90" t="s">
        <v>29</v>
      </c>
      <c r="F12" s="91"/>
      <c r="G12" s="92"/>
      <c r="H12" s="41"/>
      <c r="I12" s="42"/>
      <c r="J12" s="43"/>
      <c r="K12" s="48"/>
      <c r="L12" s="45"/>
      <c r="M12" s="46"/>
      <c r="N12" s="48"/>
      <c r="O12" s="47"/>
      <c r="P12" s="90"/>
      <c r="Q12" s="92"/>
    </row>
    <row r="13" spans="2:17" ht="13.15" customHeight="1" x14ac:dyDescent="0.25">
      <c r="B13" s="39"/>
      <c r="C13" s="40"/>
      <c r="D13" s="40"/>
      <c r="E13" s="90"/>
      <c r="F13" s="91"/>
      <c r="G13" s="92"/>
      <c r="H13" s="41"/>
      <c r="I13" s="42"/>
      <c r="J13" s="43"/>
      <c r="K13" s="48"/>
      <c r="L13" s="45"/>
      <c r="M13" s="46"/>
      <c r="N13" s="48"/>
      <c r="O13" s="47"/>
      <c r="P13" s="90"/>
      <c r="Q13" s="92"/>
    </row>
    <row r="14" spans="2:17" ht="13.15" customHeight="1" x14ac:dyDescent="0.25">
      <c r="B14" s="39">
        <v>44156</v>
      </c>
      <c r="C14" s="40">
        <v>0.33333333333333331</v>
      </c>
      <c r="D14" s="40">
        <v>0.625</v>
      </c>
      <c r="E14" s="90" t="s">
        <v>38</v>
      </c>
      <c r="F14" s="91"/>
      <c r="G14" s="92"/>
      <c r="H14" s="41" t="s">
        <v>28</v>
      </c>
      <c r="I14" s="42">
        <v>70</v>
      </c>
      <c r="J14" s="43">
        <v>0.49</v>
      </c>
      <c r="K14" s="44">
        <f>I14*J14</f>
        <v>34.299999999999997</v>
      </c>
      <c r="L14" s="45">
        <v>1</v>
      </c>
      <c r="M14" s="46">
        <v>20</v>
      </c>
      <c r="N14" s="44">
        <v>20</v>
      </c>
      <c r="O14" s="47"/>
      <c r="P14" s="93"/>
      <c r="Q14" s="94"/>
    </row>
    <row r="15" spans="2:17" ht="13.15" customHeight="1" x14ac:dyDescent="0.25">
      <c r="B15" s="39"/>
      <c r="C15" s="40"/>
      <c r="D15" s="40"/>
      <c r="E15" s="90" t="s">
        <v>40</v>
      </c>
      <c r="F15" s="91"/>
      <c r="G15" s="92"/>
      <c r="H15" s="50"/>
      <c r="I15" s="42"/>
      <c r="J15" s="43"/>
      <c r="K15" s="48"/>
      <c r="L15" s="45"/>
      <c r="M15" s="46"/>
      <c r="N15" s="48"/>
      <c r="O15" s="47"/>
      <c r="P15" s="90" t="s">
        <v>5</v>
      </c>
      <c r="Q15" s="92"/>
    </row>
    <row r="16" spans="2:17" ht="13.15" customHeight="1" x14ac:dyDescent="0.25">
      <c r="B16" s="49"/>
      <c r="C16" s="40"/>
      <c r="D16" s="40"/>
      <c r="E16" s="90"/>
      <c r="F16" s="91"/>
      <c r="G16" s="92"/>
      <c r="H16" s="50"/>
      <c r="I16" s="42"/>
      <c r="J16" s="43"/>
      <c r="K16" s="48"/>
      <c r="L16" s="45"/>
      <c r="M16" s="46"/>
      <c r="N16" s="48"/>
      <c r="O16" s="47"/>
      <c r="P16" s="90" t="s">
        <v>5</v>
      </c>
      <c r="Q16" s="92"/>
    </row>
    <row r="17" spans="2:17" ht="13.15" customHeight="1" x14ac:dyDescent="0.25">
      <c r="B17" s="49"/>
      <c r="C17" s="51"/>
      <c r="D17" s="40"/>
      <c r="E17" s="90" t="s">
        <v>39</v>
      </c>
      <c r="F17" s="91"/>
      <c r="G17" s="92"/>
      <c r="H17" s="50"/>
      <c r="I17" s="42"/>
      <c r="J17" s="43"/>
      <c r="K17" s="48"/>
      <c r="L17" s="45"/>
      <c r="M17" s="46"/>
      <c r="N17" s="48"/>
      <c r="O17" s="47">
        <v>40</v>
      </c>
      <c r="P17" s="90" t="s">
        <v>5</v>
      </c>
      <c r="Q17" s="92"/>
    </row>
    <row r="18" spans="2:17" ht="13.15" customHeight="1" x14ac:dyDescent="0.25">
      <c r="B18" s="49"/>
      <c r="C18" s="51"/>
      <c r="D18" s="40"/>
      <c r="E18" s="90"/>
      <c r="F18" s="91"/>
      <c r="G18" s="92"/>
      <c r="H18" s="50"/>
      <c r="I18" s="42"/>
      <c r="J18" s="43"/>
      <c r="K18" s="48"/>
      <c r="L18" s="45"/>
      <c r="M18" s="46"/>
      <c r="N18" s="48"/>
      <c r="O18" s="47"/>
      <c r="P18" s="90" t="s">
        <v>5</v>
      </c>
      <c r="Q18" s="92"/>
    </row>
    <row r="19" spans="2:17" ht="13.15" customHeight="1" x14ac:dyDescent="0.25">
      <c r="B19" s="49"/>
      <c r="C19" s="51"/>
      <c r="D19" s="40"/>
      <c r="E19" s="90"/>
      <c r="F19" s="91"/>
      <c r="G19" s="92"/>
      <c r="H19" s="50"/>
      <c r="I19" s="42"/>
      <c r="J19" s="43"/>
      <c r="K19" s="48"/>
      <c r="L19" s="45"/>
      <c r="M19" s="46"/>
      <c r="N19" s="48"/>
      <c r="O19" s="47"/>
      <c r="P19" s="90" t="s">
        <v>5</v>
      </c>
      <c r="Q19" s="92"/>
    </row>
    <row r="20" spans="2:17" ht="13.15" customHeight="1" x14ac:dyDescent="0.25">
      <c r="B20" s="49"/>
      <c r="C20" s="51"/>
      <c r="D20" s="40"/>
      <c r="E20" s="90"/>
      <c r="F20" s="91"/>
      <c r="G20" s="92"/>
      <c r="H20" s="50"/>
      <c r="I20" s="42"/>
      <c r="J20" s="43"/>
      <c r="K20" s="48"/>
      <c r="L20" s="45"/>
      <c r="M20" s="46"/>
      <c r="N20" s="48"/>
      <c r="O20" s="47"/>
      <c r="P20" s="90" t="s">
        <v>5</v>
      </c>
      <c r="Q20" s="92"/>
    </row>
    <row r="21" spans="2:17" ht="13.15" customHeight="1" x14ac:dyDescent="0.25">
      <c r="B21" s="49"/>
      <c r="C21" s="51"/>
      <c r="D21" s="40"/>
      <c r="E21" s="90"/>
      <c r="F21" s="91"/>
      <c r="G21" s="92"/>
      <c r="H21" s="50"/>
      <c r="I21" s="42"/>
      <c r="J21" s="43"/>
      <c r="K21" s="48"/>
      <c r="L21" s="45"/>
      <c r="M21" s="46"/>
      <c r="N21" s="48"/>
      <c r="O21" s="47"/>
      <c r="P21" s="90" t="s">
        <v>5</v>
      </c>
      <c r="Q21" s="92"/>
    </row>
    <row r="22" spans="2:17" ht="13.15" customHeight="1" x14ac:dyDescent="0.25">
      <c r="B22" s="49"/>
      <c r="C22" s="51"/>
      <c r="D22" s="40"/>
      <c r="E22" s="90"/>
      <c r="F22" s="91"/>
      <c r="G22" s="92"/>
      <c r="H22" s="50"/>
      <c r="I22" s="42"/>
      <c r="J22" s="43"/>
      <c r="K22" s="48"/>
      <c r="L22" s="45"/>
      <c r="M22" s="46"/>
      <c r="N22" s="48"/>
      <c r="O22" s="47"/>
      <c r="P22" s="90" t="s">
        <v>5</v>
      </c>
      <c r="Q22" s="92"/>
    </row>
    <row r="23" spans="2:17" ht="13.15" customHeight="1" x14ac:dyDescent="0.25">
      <c r="B23" s="49"/>
      <c r="C23" s="40"/>
      <c r="D23" s="40"/>
      <c r="E23" s="90"/>
      <c r="F23" s="91"/>
      <c r="G23" s="92"/>
      <c r="H23" s="50"/>
      <c r="I23" s="42"/>
      <c r="J23" s="43"/>
      <c r="K23" s="48"/>
      <c r="L23" s="45"/>
      <c r="M23" s="46"/>
      <c r="N23" s="48"/>
      <c r="O23" s="47"/>
      <c r="P23" s="90" t="s">
        <v>5</v>
      </c>
      <c r="Q23" s="92"/>
    </row>
    <row r="24" spans="2:17" ht="13.15" customHeight="1" x14ac:dyDescent="0.25">
      <c r="B24" s="49"/>
      <c r="C24" s="40"/>
      <c r="D24" s="40"/>
      <c r="E24" s="90"/>
      <c r="F24" s="91"/>
      <c r="G24" s="92"/>
      <c r="H24" s="50"/>
      <c r="I24" s="42"/>
      <c r="J24" s="43"/>
      <c r="K24" s="48"/>
      <c r="L24" s="45"/>
      <c r="M24" s="46"/>
      <c r="N24" s="48"/>
      <c r="O24" s="47"/>
      <c r="P24" s="90"/>
      <c r="Q24" s="92"/>
    </row>
    <row r="25" spans="2:17" ht="13.15" customHeight="1" x14ac:dyDescent="0.25">
      <c r="B25" s="49"/>
      <c r="C25" s="40"/>
      <c r="D25" s="40"/>
      <c r="E25" s="90"/>
      <c r="F25" s="91"/>
      <c r="G25" s="92"/>
      <c r="H25" s="50"/>
      <c r="I25" s="42"/>
      <c r="J25" s="43"/>
      <c r="K25" s="48"/>
      <c r="L25" s="45"/>
      <c r="M25" s="46"/>
      <c r="N25" s="48"/>
      <c r="O25" s="47"/>
      <c r="P25" s="90"/>
      <c r="Q25" s="92"/>
    </row>
    <row r="26" spans="2:17" ht="13.15" customHeight="1" x14ac:dyDescent="0.25">
      <c r="B26" s="49"/>
      <c r="C26" s="40"/>
      <c r="D26" s="40"/>
      <c r="E26" s="90"/>
      <c r="F26" s="91"/>
      <c r="G26" s="92"/>
      <c r="H26" s="50"/>
      <c r="I26" s="42"/>
      <c r="J26" s="43"/>
      <c r="K26" s="48"/>
      <c r="L26" s="45"/>
      <c r="M26" s="46"/>
      <c r="N26" s="48"/>
      <c r="O26" s="47"/>
      <c r="P26" s="90" t="s">
        <v>5</v>
      </c>
      <c r="Q26" s="92"/>
    </row>
    <row r="27" spans="2:17" ht="13.15" customHeight="1" x14ac:dyDescent="0.25">
      <c r="B27" s="49"/>
      <c r="C27" s="40"/>
      <c r="D27" s="40"/>
      <c r="E27" s="90"/>
      <c r="F27" s="91"/>
      <c r="G27" s="92"/>
      <c r="H27" s="50"/>
      <c r="I27" s="42"/>
      <c r="J27" s="43"/>
      <c r="K27" s="48"/>
      <c r="L27" s="45"/>
      <c r="M27" s="46"/>
      <c r="N27" s="48"/>
      <c r="O27" s="47"/>
      <c r="P27" s="90" t="s">
        <v>5</v>
      </c>
      <c r="Q27" s="92"/>
    </row>
    <row r="28" spans="2:17" ht="13.15" customHeight="1" x14ac:dyDescent="0.25">
      <c r="B28" s="49"/>
      <c r="C28" s="40"/>
      <c r="D28" s="40"/>
      <c r="E28" s="90"/>
      <c r="F28" s="91"/>
      <c r="G28" s="92"/>
      <c r="H28" s="50"/>
      <c r="I28" s="42"/>
      <c r="J28" s="43"/>
      <c r="K28" s="48"/>
      <c r="L28" s="45"/>
      <c r="M28" s="46"/>
      <c r="N28" s="48"/>
      <c r="O28" s="47"/>
      <c r="P28" s="90" t="s">
        <v>5</v>
      </c>
      <c r="Q28" s="92"/>
    </row>
    <row r="29" spans="2:17" ht="13.15" customHeight="1" x14ac:dyDescent="0.25">
      <c r="B29" s="49"/>
      <c r="C29" s="40"/>
      <c r="D29" s="40"/>
      <c r="E29" s="90"/>
      <c r="F29" s="91"/>
      <c r="G29" s="92"/>
      <c r="H29" s="50"/>
      <c r="I29" s="42"/>
      <c r="J29" s="43"/>
      <c r="K29" s="48"/>
      <c r="L29" s="45"/>
      <c r="M29" s="46"/>
      <c r="N29" s="48"/>
      <c r="O29" s="47"/>
      <c r="P29" s="90" t="s">
        <v>5</v>
      </c>
      <c r="Q29" s="92"/>
    </row>
    <row r="30" spans="2:17" ht="13.15" customHeight="1" x14ac:dyDescent="0.25">
      <c r="B30" s="49"/>
      <c r="C30" s="40"/>
      <c r="D30" s="40"/>
      <c r="E30" s="90"/>
      <c r="F30" s="91"/>
      <c r="G30" s="92"/>
      <c r="H30" s="50"/>
      <c r="I30" s="42"/>
      <c r="J30" s="43"/>
      <c r="K30" s="48"/>
      <c r="L30" s="45"/>
      <c r="M30" s="46"/>
      <c r="N30" s="48"/>
      <c r="O30" s="47"/>
      <c r="P30" s="90"/>
      <c r="Q30" s="92"/>
    </row>
    <row r="31" spans="2:17" ht="13.15" customHeight="1" x14ac:dyDescent="0.25">
      <c r="B31" s="49"/>
      <c r="C31" s="40"/>
      <c r="D31" s="40"/>
      <c r="E31" s="90"/>
      <c r="F31" s="91"/>
      <c r="G31" s="92"/>
      <c r="H31" s="50"/>
      <c r="I31" s="42"/>
      <c r="J31" s="43"/>
      <c r="K31" s="48"/>
      <c r="L31" s="45"/>
      <c r="M31" s="46"/>
      <c r="N31" s="48"/>
      <c r="O31" s="47"/>
      <c r="P31" s="93"/>
      <c r="Q31" s="94"/>
    </row>
    <row r="32" spans="2:17" ht="13.15" customHeight="1" x14ac:dyDescent="0.25">
      <c r="B32" s="49"/>
      <c r="C32" s="40"/>
      <c r="D32" s="40"/>
      <c r="E32" s="90"/>
      <c r="F32" s="91"/>
      <c r="G32" s="92"/>
      <c r="H32" s="50"/>
      <c r="I32" s="42"/>
      <c r="J32" s="43"/>
      <c r="K32" s="48"/>
      <c r="L32" s="45"/>
      <c r="M32" s="46"/>
      <c r="N32" s="48"/>
      <c r="O32" s="47"/>
      <c r="P32" s="90" t="s">
        <v>5</v>
      </c>
      <c r="Q32" s="92"/>
    </row>
    <row r="33" spans="2:17" ht="13.15" customHeight="1" x14ac:dyDescent="0.25">
      <c r="B33" s="49"/>
      <c r="C33" s="40"/>
      <c r="D33" s="40"/>
      <c r="E33" s="90"/>
      <c r="F33" s="91"/>
      <c r="G33" s="92"/>
      <c r="H33" s="50"/>
      <c r="I33" s="42"/>
      <c r="J33" s="43"/>
      <c r="K33" s="48"/>
      <c r="L33" s="45"/>
      <c r="M33" s="46"/>
      <c r="N33" s="48"/>
      <c r="O33" s="47"/>
      <c r="P33" s="90" t="s">
        <v>5</v>
      </c>
      <c r="Q33" s="92"/>
    </row>
    <row r="34" spans="2:17" ht="13.15" customHeight="1" x14ac:dyDescent="0.25">
      <c r="B34" s="49"/>
      <c r="C34" s="40"/>
      <c r="D34" s="40"/>
      <c r="E34" s="90"/>
      <c r="F34" s="91"/>
      <c r="G34" s="92"/>
      <c r="H34" s="50"/>
      <c r="I34" s="42"/>
      <c r="J34" s="43"/>
      <c r="K34" s="48"/>
      <c r="L34" s="45"/>
      <c r="M34" s="46"/>
      <c r="N34" s="48"/>
      <c r="O34" s="47"/>
      <c r="P34" s="90" t="s">
        <v>5</v>
      </c>
      <c r="Q34" s="92"/>
    </row>
    <row r="35" spans="2:17" ht="13.15" customHeight="1" x14ac:dyDescent="0.25">
      <c r="B35" s="49"/>
      <c r="C35" s="40"/>
      <c r="D35" s="40"/>
      <c r="E35" s="90"/>
      <c r="F35" s="91"/>
      <c r="G35" s="92"/>
      <c r="H35" s="50"/>
      <c r="I35" s="42"/>
      <c r="J35" s="43"/>
      <c r="K35" s="48"/>
      <c r="L35" s="45"/>
      <c r="M35" s="46"/>
      <c r="N35" s="48"/>
      <c r="O35" s="47"/>
      <c r="P35" s="90" t="s">
        <v>5</v>
      </c>
      <c r="Q35" s="92"/>
    </row>
    <row r="36" spans="2:17" ht="15" customHeight="1" x14ac:dyDescent="0.25">
      <c r="B36" s="52" t="s">
        <v>30</v>
      </c>
      <c r="C36" s="53"/>
      <c r="D36" s="53"/>
      <c r="E36" s="53"/>
      <c r="F36" s="53"/>
      <c r="G36" s="53"/>
      <c r="H36" s="54" t="s">
        <v>31</v>
      </c>
      <c r="I36" s="55">
        <f>SUM(I11:I35)</f>
        <v>115</v>
      </c>
      <c r="J36" s="56" t="s">
        <v>32</v>
      </c>
      <c r="K36" s="57">
        <f>SUM(K11:K35)</f>
        <v>53.65</v>
      </c>
      <c r="L36" s="58">
        <v>2</v>
      </c>
      <c r="M36" s="56" t="s">
        <v>31</v>
      </c>
      <c r="N36" s="57">
        <f>SUM(N11:N35)</f>
        <v>40</v>
      </c>
      <c r="O36" s="57">
        <f>SUM(O11:O35)</f>
        <v>40</v>
      </c>
      <c r="P36" s="59"/>
      <c r="Q36" s="60" t="s">
        <v>5</v>
      </c>
    </row>
    <row r="37" spans="2:17" ht="12.6" customHeight="1" x14ac:dyDescent="0.25">
      <c r="B37" s="61" t="s">
        <v>33</v>
      </c>
      <c r="C37" s="62"/>
      <c r="D37" s="62"/>
      <c r="E37" s="63"/>
      <c r="F37" s="64"/>
      <c r="G37" s="61" t="s">
        <v>34</v>
      </c>
      <c r="H37" s="65"/>
      <c r="I37" s="62"/>
      <c r="J37" s="62"/>
      <c r="K37" s="66"/>
      <c r="L37" s="61" t="s">
        <v>35</v>
      </c>
      <c r="M37" s="62"/>
      <c r="N37" s="62"/>
      <c r="O37" s="62"/>
      <c r="P37" s="62"/>
      <c r="Q37" s="67"/>
    </row>
    <row r="38" spans="2:17" x14ac:dyDescent="0.25">
      <c r="B38" s="68"/>
      <c r="C38" s="69"/>
      <c r="D38" s="69"/>
      <c r="E38" s="86"/>
      <c r="F38" s="71"/>
      <c r="G38" s="69"/>
      <c r="H38" s="69"/>
      <c r="I38" s="69"/>
      <c r="J38" s="69"/>
      <c r="K38" s="71"/>
      <c r="L38" s="68" t="s">
        <v>37</v>
      </c>
      <c r="M38" s="69"/>
      <c r="N38" s="110">
        <f>SUM(K36+N36+O36)</f>
        <v>133.65</v>
      </c>
      <c r="O38" s="110"/>
      <c r="P38" s="69" t="s">
        <v>36</v>
      </c>
      <c r="Q38" s="71"/>
    </row>
    <row r="39" spans="2:17" ht="5.25" customHeight="1" x14ac:dyDescent="0.25">
      <c r="B39" s="72"/>
      <c r="C39" s="73"/>
      <c r="D39" s="73"/>
      <c r="E39" s="73"/>
      <c r="F39" s="74"/>
      <c r="G39" s="73"/>
      <c r="H39" s="75"/>
      <c r="I39" s="73"/>
      <c r="J39" s="73"/>
      <c r="K39" s="73"/>
      <c r="L39" s="72"/>
      <c r="M39" s="73"/>
      <c r="N39" s="73"/>
      <c r="O39" s="73"/>
      <c r="P39" s="73"/>
      <c r="Q39" s="74"/>
    </row>
    <row r="40" spans="2:17" ht="7.5" customHeight="1" x14ac:dyDescent="0.25">
      <c r="E40" s="76"/>
      <c r="F40" s="77"/>
    </row>
    <row r="41" spans="2:17" ht="11.25" customHeight="1" x14ac:dyDescent="0.25">
      <c r="B41" s="78"/>
      <c r="D41" s="79"/>
      <c r="E41" s="80"/>
      <c r="F41" s="81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2"/>
    </row>
    <row r="42" spans="2:17" ht="11.25" customHeight="1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x14ac:dyDescent="0.2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2:17" ht="15" customHeight="1" x14ac:dyDescent="0.25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2:17" x14ac:dyDescent="0.2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2:17" x14ac:dyDescent="0.2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2:17" x14ac:dyDescent="0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2:17" x14ac:dyDescent="0.2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2:17" x14ac:dyDescent="0.2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2:17" x14ac:dyDescent="0.2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2:17" x14ac:dyDescent="0.2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2:17" x14ac:dyDescent="0.2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2:17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2:17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2:17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2:17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2:17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2:17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2:17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2:17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2:17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2:17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2:17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  <row r="65" spans="2:17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</row>
    <row r="66" spans="2:17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</row>
    <row r="67" spans="2:17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2:17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2:17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2:17" x14ac:dyDescent="0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2:17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2:17" x14ac:dyDescent="0.2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  <row r="74" spans="2:17" x14ac:dyDescent="0.2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</row>
    <row r="75" spans="2:17" x14ac:dyDescent="0.2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2:17" x14ac:dyDescent="0.2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17" x14ac:dyDescent="0.2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2:17" x14ac:dyDescent="0.2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2:17" x14ac:dyDescent="0.2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2:17" x14ac:dyDescent="0.2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2:17" x14ac:dyDescent="0.2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2:17" x14ac:dyDescent="0.2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  <row r="83" spans="2:17" x14ac:dyDescent="0.25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2:17" x14ac:dyDescent="0.2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  <row r="85" spans="2:17" x14ac:dyDescent="0.2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</row>
  </sheetData>
  <mergeCells count="59">
    <mergeCell ref="N38:O38"/>
    <mergeCell ref="E33:G33"/>
    <mergeCell ref="P33:Q33"/>
    <mergeCell ref="E34:G34"/>
    <mergeCell ref="P34:Q34"/>
    <mergeCell ref="E35:G35"/>
    <mergeCell ref="P35:Q35"/>
    <mergeCell ref="E30:G30"/>
    <mergeCell ref="P30:Q30"/>
    <mergeCell ref="E31:G31"/>
    <mergeCell ref="P31:Q31"/>
    <mergeCell ref="E32:G32"/>
    <mergeCell ref="P32:Q32"/>
    <mergeCell ref="E27:G27"/>
    <mergeCell ref="P27:Q27"/>
    <mergeCell ref="E28:G28"/>
    <mergeCell ref="P28:Q28"/>
    <mergeCell ref="E29:G29"/>
    <mergeCell ref="P29:Q29"/>
    <mergeCell ref="E24:G24"/>
    <mergeCell ref="P24:Q24"/>
    <mergeCell ref="E25:G25"/>
    <mergeCell ref="P25:Q25"/>
    <mergeCell ref="E26:G26"/>
    <mergeCell ref="P26:Q26"/>
    <mergeCell ref="E21:G21"/>
    <mergeCell ref="P21:Q21"/>
    <mergeCell ref="E22:G22"/>
    <mergeCell ref="P22:Q22"/>
    <mergeCell ref="E23:G23"/>
    <mergeCell ref="P23:Q23"/>
    <mergeCell ref="E18:G18"/>
    <mergeCell ref="P18:Q18"/>
    <mergeCell ref="E19:G19"/>
    <mergeCell ref="P19:Q19"/>
    <mergeCell ref="E20:G20"/>
    <mergeCell ref="P20:Q20"/>
    <mergeCell ref="E15:G15"/>
    <mergeCell ref="P15:Q15"/>
    <mergeCell ref="E16:G16"/>
    <mergeCell ref="P16:Q16"/>
    <mergeCell ref="E17:G17"/>
    <mergeCell ref="P17:Q17"/>
    <mergeCell ref="E14:G14"/>
    <mergeCell ref="P14:Q14"/>
    <mergeCell ref="B3:G3"/>
    <mergeCell ref="H4:I4"/>
    <mergeCell ref="B6:G6"/>
    <mergeCell ref="H6:N6"/>
    <mergeCell ref="C7:D7"/>
    <mergeCell ref="H7:K7"/>
    <mergeCell ref="L7:N7"/>
    <mergeCell ref="E9:G10"/>
    <mergeCell ref="E11:G11"/>
    <mergeCell ref="P11:Q11"/>
    <mergeCell ref="E12:G12"/>
    <mergeCell ref="P12:Q12"/>
    <mergeCell ref="E13:G13"/>
    <mergeCell ref="P13:Q13"/>
  </mergeCells>
  <pageMargins left="0.7" right="0.7" top="0.75" bottom="0.75" header="0.3" footer="0.3"/>
  <pageSetup paperSize="9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7540-B68A-409C-8741-1599735ACE8B}">
  <sheetPr>
    <pageSetUpPr fitToPage="1"/>
  </sheetPr>
  <dimension ref="B1:Q85"/>
  <sheetViews>
    <sheetView workbookViewId="0">
      <selection activeCell="G47" sqref="G47"/>
    </sheetView>
  </sheetViews>
  <sheetFormatPr defaultRowHeight="15" x14ac:dyDescent="0.25"/>
  <cols>
    <col min="1" max="1" width="3" customWidth="1"/>
    <col min="2" max="2" width="9.85546875" customWidth="1"/>
    <col min="3" max="4" width="5.5703125" customWidth="1"/>
    <col min="5" max="5" width="7.140625" customWidth="1"/>
    <col min="7" max="7" width="29.42578125" customWidth="1"/>
    <col min="8" max="8" width="5.7109375" customWidth="1"/>
    <col min="9" max="9" width="6.7109375" customWidth="1"/>
    <col min="10" max="10" width="5.140625" customWidth="1"/>
    <col min="11" max="11" width="9.28515625" customWidth="1"/>
    <col min="12" max="12" width="4.85546875" customWidth="1"/>
    <col min="13" max="13" width="5.7109375" customWidth="1"/>
    <col min="14" max="14" width="7.42578125" customWidth="1"/>
    <col min="15" max="15" width="7.7109375" customWidth="1"/>
    <col min="16" max="16" width="7.28515625" customWidth="1"/>
    <col min="17" max="17" width="17.5703125" customWidth="1"/>
    <col min="18" max="18" width="5.42578125" customWidth="1"/>
  </cols>
  <sheetData>
    <row r="1" spans="2:17" x14ac:dyDescent="0.25">
      <c r="C1" s="1"/>
      <c r="H1" s="2"/>
    </row>
    <row r="2" spans="2:17" ht="15.75" x14ac:dyDescent="0.25">
      <c r="B2" s="3" t="s">
        <v>0</v>
      </c>
      <c r="C2" s="4"/>
      <c r="D2" s="4"/>
      <c r="E2" s="4"/>
      <c r="F2" s="4"/>
      <c r="G2" s="4"/>
      <c r="H2" s="5" t="s">
        <v>1</v>
      </c>
    </row>
    <row r="3" spans="2:17" x14ac:dyDescent="0.25">
      <c r="B3" s="95" t="s">
        <v>2</v>
      </c>
      <c r="C3" s="95"/>
      <c r="D3" s="95"/>
      <c r="E3" s="95"/>
      <c r="F3" s="95"/>
      <c r="G3" s="95"/>
      <c r="H3" s="6" t="s">
        <v>3</v>
      </c>
    </row>
    <row r="4" spans="2:17" x14ac:dyDescent="0.25">
      <c r="B4" s="7"/>
      <c r="H4" s="111"/>
      <c r="I4" s="112"/>
    </row>
    <row r="5" spans="2:17" ht="15.75" x14ac:dyDescent="0.25">
      <c r="B5" s="8" t="s">
        <v>4</v>
      </c>
      <c r="C5" s="9"/>
      <c r="D5" s="9"/>
      <c r="E5" s="9"/>
      <c r="F5" s="9"/>
      <c r="G5" s="10" t="s">
        <v>5</v>
      </c>
      <c r="H5" s="8" t="s">
        <v>6</v>
      </c>
      <c r="I5" s="9"/>
      <c r="J5" s="9"/>
      <c r="K5" s="9"/>
      <c r="L5" s="9"/>
      <c r="M5" s="9"/>
      <c r="N5" s="9"/>
      <c r="O5" s="9"/>
      <c r="P5" s="9"/>
      <c r="Q5" s="11"/>
    </row>
    <row r="6" spans="2:17" ht="24.75" customHeight="1" x14ac:dyDescent="0.25">
      <c r="B6" s="113"/>
      <c r="C6" s="114"/>
      <c r="D6" s="114"/>
      <c r="E6" s="114"/>
      <c r="F6" s="114"/>
      <c r="G6" s="114"/>
      <c r="H6" s="115"/>
      <c r="I6" s="114"/>
      <c r="J6" s="114"/>
      <c r="K6" s="114"/>
      <c r="L6" s="114"/>
      <c r="M6" s="114"/>
      <c r="N6" s="114"/>
      <c r="O6" s="12"/>
      <c r="P6" s="12"/>
      <c r="Q6" s="13"/>
    </row>
    <row r="7" spans="2:17" x14ac:dyDescent="0.25">
      <c r="B7" s="85" t="s">
        <v>42</v>
      </c>
      <c r="C7" s="101" t="s">
        <v>8</v>
      </c>
      <c r="D7" s="102"/>
      <c r="E7" s="14"/>
      <c r="F7" s="15"/>
      <c r="G7" s="16" t="s">
        <v>5</v>
      </c>
      <c r="H7" s="103" t="s">
        <v>9</v>
      </c>
      <c r="I7" s="103"/>
      <c r="J7" s="103"/>
      <c r="K7" s="103"/>
      <c r="L7" s="101" t="s">
        <v>10</v>
      </c>
      <c r="M7" s="103"/>
      <c r="N7" s="102"/>
      <c r="O7" s="16" t="s">
        <v>11</v>
      </c>
      <c r="P7" s="17"/>
      <c r="Q7" s="18"/>
    </row>
    <row r="8" spans="2:17" ht="4.5" customHeight="1" x14ac:dyDescent="0.25">
      <c r="B8" s="19"/>
      <c r="C8" s="20"/>
      <c r="D8" s="21"/>
      <c r="E8" s="22"/>
      <c r="F8" s="23"/>
      <c r="G8" s="24"/>
      <c r="H8" s="25"/>
      <c r="I8" s="23"/>
      <c r="J8" s="23"/>
      <c r="K8" s="23"/>
      <c r="L8" s="20"/>
      <c r="M8" s="23"/>
      <c r="N8" s="24"/>
      <c r="O8" s="26"/>
      <c r="P8" s="20"/>
      <c r="Q8" s="24"/>
    </row>
    <row r="9" spans="2:17" ht="9.75" customHeight="1" x14ac:dyDescent="0.25">
      <c r="B9" s="27"/>
      <c r="C9" s="28" t="s">
        <v>12</v>
      </c>
      <c r="D9" s="29" t="s">
        <v>13</v>
      </c>
      <c r="E9" s="104" t="s">
        <v>14</v>
      </c>
      <c r="F9" s="105"/>
      <c r="G9" s="106"/>
      <c r="H9" s="25" t="s">
        <v>15</v>
      </c>
      <c r="I9" s="23"/>
      <c r="J9" s="23"/>
      <c r="K9" s="30"/>
      <c r="L9" s="20"/>
      <c r="M9" s="23"/>
      <c r="N9" s="24"/>
      <c r="O9" s="26" t="s">
        <v>16</v>
      </c>
      <c r="P9" s="20"/>
      <c r="Q9" s="24"/>
    </row>
    <row r="10" spans="2:17" x14ac:dyDescent="0.25">
      <c r="B10" s="31" t="s">
        <v>17</v>
      </c>
      <c r="C10" s="32" t="s">
        <v>18</v>
      </c>
      <c r="D10" s="33" t="s">
        <v>18</v>
      </c>
      <c r="E10" s="107"/>
      <c r="F10" s="108"/>
      <c r="G10" s="109"/>
      <c r="H10" s="34" t="s">
        <v>19</v>
      </c>
      <c r="I10" s="34" t="s">
        <v>20</v>
      </c>
      <c r="J10" s="34" t="s">
        <v>21</v>
      </c>
      <c r="K10" s="34" t="s">
        <v>22</v>
      </c>
      <c r="L10" s="35" t="s">
        <v>23</v>
      </c>
      <c r="M10" s="34" t="s">
        <v>24</v>
      </c>
      <c r="N10" s="36" t="s">
        <v>22</v>
      </c>
      <c r="O10" s="36" t="s">
        <v>25</v>
      </c>
      <c r="P10" s="37" t="s">
        <v>26</v>
      </c>
      <c r="Q10" s="38"/>
    </row>
    <row r="11" spans="2:17" ht="17.25" customHeight="1" x14ac:dyDescent="0.25">
      <c r="B11" s="39"/>
      <c r="C11" s="40"/>
      <c r="D11" s="40"/>
      <c r="E11" s="90"/>
      <c r="F11" s="91"/>
      <c r="G11" s="92"/>
      <c r="H11" s="41"/>
      <c r="I11" s="42"/>
      <c r="J11" s="43"/>
      <c r="K11" s="44"/>
      <c r="L11" s="45"/>
      <c r="M11" s="46"/>
      <c r="N11" s="44"/>
      <c r="O11" s="47"/>
      <c r="P11" s="90"/>
      <c r="Q11" s="92"/>
    </row>
    <row r="12" spans="2:17" ht="17.25" customHeight="1" x14ac:dyDescent="0.25">
      <c r="B12" s="39"/>
      <c r="C12" s="40"/>
      <c r="D12" s="40"/>
      <c r="E12" s="90"/>
      <c r="F12" s="91"/>
      <c r="G12" s="92"/>
      <c r="H12" s="41"/>
      <c r="I12" s="42"/>
      <c r="J12" s="43"/>
      <c r="K12" s="48"/>
      <c r="L12" s="45"/>
      <c r="M12" s="46"/>
      <c r="N12" s="48"/>
      <c r="O12" s="47"/>
      <c r="P12" s="90"/>
      <c r="Q12" s="92"/>
    </row>
    <row r="13" spans="2:17" ht="17.25" customHeight="1" x14ac:dyDescent="0.25">
      <c r="B13" s="39"/>
      <c r="C13" s="40"/>
      <c r="D13" s="40"/>
      <c r="E13" s="90"/>
      <c r="F13" s="91"/>
      <c r="G13" s="92"/>
      <c r="H13" s="41"/>
      <c r="I13" s="42"/>
      <c r="J13" s="43"/>
      <c r="K13" s="48"/>
      <c r="L13" s="45"/>
      <c r="M13" s="46"/>
      <c r="N13" s="48"/>
      <c r="O13" s="47"/>
      <c r="P13" s="90"/>
      <c r="Q13" s="92"/>
    </row>
    <row r="14" spans="2:17" ht="17.25" customHeight="1" x14ac:dyDescent="0.25">
      <c r="B14" s="39"/>
      <c r="C14" s="40"/>
      <c r="D14" s="40"/>
      <c r="E14" s="90"/>
      <c r="F14" s="91"/>
      <c r="G14" s="92"/>
      <c r="H14" s="41"/>
      <c r="I14" s="42"/>
      <c r="J14" s="43"/>
      <c r="K14" s="44"/>
      <c r="L14" s="45"/>
      <c r="M14" s="46"/>
      <c r="N14" s="44"/>
      <c r="O14" s="47"/>
      <c r="P14" s="93"/>
      <c r="Q14" s="94"/>
    </row>
    <row r="15" spans="2:17" ht="17.25" customHeight="1" x14ac:dyDescent="0.25">
      <c r="B15" s="39"/>
      <c r="C15" s="40"/>
      <c r="D15" s="40"/>
      <c r="E15" s="90"/>
      <c r="F15" s="91"/>
      <c r="G15" s="92"/>
      <c r="H15" s="50"/>
      <c r="I15" s="42"/>
      <c r="J15" s="43"/>
      <c r="K15" s="48"/>
      <c r="L15" s="45"/>
      <c r="M15" s="46"/>
      <c r="N15" s="48"/>
      <c r="O15" s="47"/>
      <c r="P15" s="90" t="s">
        <v>5</v>
      </c>
      <c r="Q15" s="92"/>
    </row>
    <row r="16" spans="2:17" ht="17.25" customHeight="1" x14ac:dyDescent="0.25">
      <c r="B16" s="49"/>
      <c r="C16" s="40"/>
      <c r="D16" s="40"/>
      <c r="E16" s="90"/>
      <c r="F16" s="91"/>
      <c r="G16" s="92"/>
      <c r="H16" s="50"/>
      <c r="I16" s="42"/>
      <c r="J16" s="43"/>
      <c r="K16" s="48"/>
      <c r="L16" s="45"/>
      <c r="M16" s="46"/>
      <c r="N16" s="48"/>
      <c r="O16" s="47"/>
      <c r="P16" s="90" t="s">
        <v>5</v>
      </c>
      <c r="Q16" s="92"/>
    </row>
    <row r="17" spans="2:17" ht="17.25" customHeight="1" x14ac:dyDescent="0.25">
      <c r="B17" s="49"/>
      <c r="C17" s="51"/>
      <c r="D17" s="40"/>
      <c r="E17" s="90"/>
      <c r="F17" s="91"/>
      <c r="G17" s="92"/>
      <c r="H17" s="50"/>
      <c r="I17" s="42"/>
      <c r="J17" s="43"/>
      <c r="K17" s="48"/>
      <c r="L17" s="45"/>
      <c r="M17" s="46"/>
      <c r="N17" s="48"/>
      <c r="O17" s="47"/>
      <c r="P17" s="90" t="s">
        <v>5</v>
      </c>
      <c r="Q17" s="92"/>
    </row>
    <row r="18" spans="2:17" ht="17.25" customHeight="1" x14ac:dyDescent="0.25">
      <c r="B18" s="49"/>
      <c r="C18" s="51"/>
      <c r="D18" s="40"/>
      <c r="E18" s="90"/>
      <c r="F18" s="91"/>
      <c r="G18" s="92"/>
      <c r="H18" s="50"/>
      <c r="I18" s="42"/>
      <c r="J18" s="43"/>
      <c r="K18" s="48"/>
      <c r="L18" s="45"/>
      <c r="M18" s="46"/>
      <c r="N18" s="48"/>
      <c r="O18" s="47"/>
      <c r="P18" s="90" t="s">
        <v>5</v>
      </c>
      <c r="Q18" s="92"/>
    </row>
    <row r="19" spans="2:17" ht="17.25" customHeight="1" x14ac:dyDescent="0.25">
      <c r="B19" s="49"/>
      <c r="C19" s="51"/>
      <c r="D19" s="40"/>
      <c r="E19" s="90"/>
      <c r="F19" s="91"/>
      <c r="G19" s="92"/>
      <c r="H19" s="50"/>
      <c r="I19" s="42"/>
      <c r="J19" s="43"/>
      <c r="K19" s="48"/>
      <c r="L19" s="45"/>
      <c r="M19" s="46"/>
      <c r="N19" s="48"/>
      <c r="O19" s="47"/>
      <c r="P19" s="90" t="s">
        <v>5</v>
      </c>
      <c r="Q19" s="92"/>
    </row>
    <row r="20" spans="2:17" ht="17.25" customHeight="1" x14ac:dyDescent="0.25">
      <c r="B20" s="49"/>
      <c r="C20" s="51"/>
      <c r="D20" s="40"/>
      <c r="E20" s="90"/>
      <c r="F20" s="91"/>
      <c r="G20" s="92"/>
      <c r="H20" s="50"/>
      <c r="I20" s="42"/>
      <c r="J20" s="43"/>
      <c r="K20" s="48"/>
      <c r="L20" s="45"/>
      <c r="M20" s="46"/>
      <c r="N20" s="48"/>
      <c r="O20" s="47"/>
      <c r="P20" s="90" t="s">
        <v>5</v>
      </c>
      <c r="Q20" s="92"/>
    </row>
    <row r="21" spans="2:17" ht="17.25" customHeight="1" x14ac:dyDescent="0.25">
      <c r="B21" s="49"/>
      <c r="C21" s="51"/>
      <c r="D21" s="40"/>
      <c r="E21" s="90"/>
      <c r="F21" s="91"/>
      <c r="G21" s="92"/>
      <c r="H21" s="50"/>
      <c r="I21" s="42"/>
      <c r="J21" s="43"/>
      <c r="K21" s="48"/>
      <c r="L21" s="45"/>
      <c r="M21" s="46"/>
      <c r="N21" s="48"/>
      <c r="O21" s="47"/>
      <c r="P21" s="90" t="s">
        <v>5</v>
      </c>
      <c r="Q21" s="92"/>
    </row>
    <row r="22" spans="2:17" ht="17.25" customHeight="1" x14ac:dyDescent="0.25">
      <c r="B22" s="49"/>
      <c r="C22" s="51"/>
      <c r="D22" s="40"/>
      <c r="E22" s="90"/>
      <c r="F22" s="91"/>
      <c r="G22" s="92"/>
      <c r="H22" s="50"/>
      <c r="I22" s="42"/>
      <c r="J22" s="43"/>
      <c r="K22" s="48"/>
      <c r="L22" s="45"/>
      <c r="M22" s="46"/>
      <c r="N22" s="48"/>
      <c r="O22" s="47"/>
      <c r="P22" s="90" t="s">
        <v>5</v>
      </c>
      <c r="Q22" s="92"/>
    </row>
    <row r="23" spans="2:17" ht="17.25" customHeight="1" x14ac:dyDescent="0.25">
      <c r="B23" s="49"/>
      <c r="C23" s="40"/>
      <c r="D23" s="40"/>
      <c r="E23" s="90"/>
      <c r="F23" s="91"/>
      <c r="G23" s="92"/>
      <c r="H23" s="50"/>
      <c r="I23" s="42"/>
      <c r="J23" s="43"/>
      <c r="K23" s="48"/>
      <c r="L23" s="45"/>
      <c r="M23" s="46"/>
      <c r="N23" s="48"/>
      <c r="O23" s="47"/>
      <c r="P23" s="90" t="s">
        <v>5</v>
      </c>
      <c r="Q23" s="92"/>
    </row>
    <row r="24" spans="2:17" ht="17.25" customHeight="1" x14ac:dyDescent="0.25">
      <c r="B24" s="49"/>
      <c r="C24" s="40"/>
      <c r="D24" s="40"/>
      <c r="E24" s="90"/>
      <c r="F24" s="91"/>
      <c r="G24" s="92"/>
      <c r="H24" s="50"/>
      <c r="I24" s="42"/>
      <c r="J24" s="43"/>
      <c r="K24" s="48"/>
      <c r="L24" s="45"/>
      <c r="M24" s="46"/>
      <c r="N24" s="48"/>
      <c r="O24" s="47"/>
      <c r="P24" s="90"/>
      <c r="Q24" s="92"/>
    </row>
    <row r="25" spans="2:17" ht="17.25" customHeight="1" x14ac:dyDescent="0.25">
      <c r="B25" s="49"/>
      <c r="C25" s="40"/>
      <c r="D25" s="40"/>
      <c r="E25" s="90"/>
      <c r="F25" s="91"/>
      <c r="G25" s="92"/>
      <c r="H25" s="50"/>
      <c r="I25" s="42"/>
      <c r="J25" s="43"/>
      <c r="K25" s="48"/>
      <c r="L25" s="45"/>
      <c r="M25" s="46"/>
      <c r="N25" s="48"/>
      <c r="O25" s="47"/>
      <c r="P25" s="90"/>
      <c r="Q25" s="92"/>
    </row>
    <row r="26" spans="2:17" ht="17.25" customHeight="1" x14ac:dyDescent="0.25">
      <c r="B26" s="49"/>
      <c r="C26" s="40"/>
      <c r="D26" s="40"/>
      <c r="E26" s="90"/>
      <c r="F26" s="91"/>
      <c r="G26" s="92"/>
      <c r="H26" s="50"/>
      <c r="I26" s="42"/>
      <c r="J26" s="43"/>
      <c r="K26" s="48"/>
      <c r="L26" s="45"/>
      <c r="M26" s="46"/>
      <c r="N26" s="48"/>
      <c r="O26" s="47"/>
      <c r="P26" s="90" t="s">
        <v>5</v>
      </c>
      <c r="Q26" s="92"/>
    </row>
    <row r="27" spans="2:17" ht="17.25" customHeight="1" x14ac:dyDescent="0.25">
      <c r="B27" s="49"/>
      <c r="C27" s="40"/>
      <c r="D27" s="40"/>
      <c r="E27" s="90"/>
      <c r="F27" s="91"/>
      <c r="G27" s="92"/>
      <c r="H27" s="50"/>
      <c r="I27" s="42"/>
      <c r="J27" s="43"/>
      <c r="K27" s="48"/>
      <c r="L27" s="45"/>
      <c r="M27" s="46"/>
      <c r="N27" s="48"/>
      <c r="O27" s="47"/>
      <c r="P27" s="90" t="s">
        <v>5</v>
      </c>
      <c r="Q27" s="92"/>
    </row>
    <row r="28" spans="2:17" ht="17.25" customHeight="1" x14ac:dyDescent="0.25">
      <c r="B28" s="49"/>
      <c r="C28" s="40"/>
      <c r="D28" s="40"/>
      <c r="E28" s="90"/>
      <c r="F28" s="91"/>
      <c r="G28" s="92"/>
      <c r="H28" s="50"/>
      <c r="I28" s="42"/>
      <c r="J28" s="43"/>
      <c r="K28" s="48"/>
      <c r="L28" s="45"/>
      <c r="M28" s="46"/>
      <c r="N28" s="48"/>
      <c r="O28" s="47"/>
      <c r="P28" s="90" t="s">
        <v>5</v>
      </c>
      <c r="Q28" s="92"/>
    </row>
    <row r="29" spans="2:17" ht="17.25" customHeight="1" x14ac:dyDescent="0.25">
      <c r="B29" s="49"/>
      <c r="C29" s="40"/>
      <c r="D29" s="40"/>
      <c r="E29" s="90"/>
      <c r="F29" s="91"/>
      <c r="G29" s="92"/>
      <c r="H29" s="50"/>
      <c r="I29" s="42"/>
      <c r="J29" s="43"/>
      <c r="K29" s="48"/>
      <c r="L29" s="45"/>
      <c r="M29" s="46"/>
      <c r="N29" s="48"/>
      <c r="O29" s="47"/>
      <c r="P29" s="90" t="s">
        <v>5</v>
      </c>
      <c r="Q29" s="92"/>
    </row>
    <row r="30" spans="2:17" ht="17.25" customHeight="1" x14ac:dyDescent="0.25">
      <c r="B30" s="49"/>
      <c r="C30" s="40"/>
      <c r="D30" s="40"/>
      <c r="E30" s="90"/>
      <c r="F30" s="91"/>
      <c r="G30" s="92"/>
      <c r="H30" s="50"/>
      <c r="I30" s="42"/>
      <c r="J30" s="43"/>
      <c r="K30" s="48"/>
      <c r="L30" s="45"/>
      <c r="M30" s="46"/>
      <c r="N30" s="48"/>
      <c r="O30" s="47"/>
      <c r="P30" s="90"/>
      <c r="Q30" s="92"/>
    </row>
    <row r="31" spans="2:17" ht="17.25" customHeight="1" x14ac:dyDescent="0.25">
      <c r="B31" s="49"/>
      <c r="C31" s="40"/>
      <c r="D31" s="40"/>
      <c r="E31" s="90"/>
      <c r="F31" s="91"/>
      <c r="G31" s="92"/>
      <c r="H31" s="50"/>
      <c r="I31" s="42"/>
      <c r="J31" s="43"/>
      <c r="K31" s="48"/>
      <c r="L31" s="45"/>
      <c r="M31" s="46"/>
      <c r="N31" s="48"/>
      <c r="O31" s="47"/>
      <c r="P31" s="93"/>
      <c r="Q31" s="94"/>
    </row>
    <row r="32" spans="2:17" ht="17.25" customHeight="1" x14ac:dyDescent="0.25">
      <c r="B32" s="49"/>
      <c r="C32" s="40"/>
      <c r="D32" s="40"/>
      <c r="E32" s="90"/>
      <c r="F32" s="91"/>
      <c r="G32" s="92"/>
      <c r="H32" s="50"/>
      <c r="I32" s="42"/>
      <c r="J32" s="43"/>
      <c r="K32" s="48"/>
      <c r="L32" s="45"/>
      <c r="M32" s="46"/>
      <c r="N32" s="48"/>
      <c r="O32" s="47"/>
      <c r="P32" s="90" t="s">
        <v>5</v>
      </c>
      <c r="Q32" s="92"/>
    </row>
    <row r="33" spans="2:17" ht="17.25" customHeight="1" x14ac:dyDescent="0.25">
      <c r="B33" s="49"/>
      <c r="C33" s="40"/>
      <c r="D33" s="40"/>
      <c r="E33" s="90"/>
      <c r="F33" s="91"/>
      <c r="G33" s="92"/>
      <c r="H33" s="50"/>
      <c r="I33" s="42"/>
      <c r="J33" s="43"/>
      <c r="K33" s="48"/>
      <c r="L33" s="45"/>
      <c r="M33" s="46"/>
      <c r="N33" s="48"/>
      <c r="O33" s="47"/>
      <c r="P33" s="90" t="s">
        <v>5</v>
      </c>
      <c r="Q33" s="92"/>
    </row>
    <row r="34" spans="2:17" ht="17.25" customHeight="1" x14ac:dyDescent="0.25">
      <c r="B34" s="49"/>
      <c r="C34" s="40"/>
      <c r="D34" s="40"/>
      <c r="E34" s="90"/>
      <c r="F34" s="91"/>
      <c r="G34" s="92"/>
      <c r="H34" s="50"/>
      <c r="I34" s="42"/>
      <c r="J34" s="43"/>
      <c r="K34" s="48"/>
      <c r="L34" s="45"/>
      <c r="M34" s="46"/>
      <c r="N34" s="48"/>
      <c r="O34" s="47"/>
      <c r="P34" s="90" t="s">
        <v>5</v>
      </c>
      <c r="Q34" s="92"/>
    </row>
    <row r="35" spans="2:17" ht="17.25" customHeight="1" x14ac:dyDescent="0.25">
      <c r="B35" s="49"/>
      <c r="C35" s="40"/>
      <c r="D35" s="40"/>
      <c r="E35" s="90"/>
      <c r="F35" s="91"/>
      <c r="G35" s="92"/>
      <c r="H35" s="50"/>
      <c r="I35" s="42"/>
      <c r="J35" s="43"/>
      <c r="K35" s="48"/>
      <c r="L35" s="45"/>
      <c r="M35" s="46"/>
      <c r="N35" s="48"/>
      <c r="O35" s="47"/>
      <c r="P35" s="90" t="s">
        <v>5</v>
      </c>
      <c r="Q35" s="92"/>
    </row>
    <row r="36" spans="2:17" ht="15" customHeight="1" x14ac:dyDescent="0.25">
      <c r="B36" s="52" t="s">
        <v>30</v>
      </c>
      <c r="C36" s="53"/>
      <c r="D36" s="53"/>
      <c r="E36" s="53"/>
      <c r="F36" s="53"/>
      <c r="G36" s="53"/>
      <c r="H36" s="54" t="s">
        <v>31</v>
      </c>
      <c r="I36" s="55"/>
      <c r="J36" s="56" t="s">
        <v>32</v>
      </c>
      <c r="K36" s="57"/>
      <c r="L36" s="58"/>
      <c r="M36" s="56" t="s">
        <v>31</v>
      </c>
      <c r="N36" s="57"/>
      <c r="O36" s="57"/>
      <c r="P36" s="59"/>
      <c r="Q36" s="60" t="s">
        <v>5</v>
      </c>
    </row>
    <row r="37" spans="2:17" ht="12.6" customHeight="1" x14ac:dyDescent="0.25">
      <c r="B37" s="61" t="s">
        <v>33</v>
      </c>
      <c r="C37" s="62"/>
      <c r="D37" s="62"/>
      <c r="E37" s="63"/>
      <c r="F37" s="64"/>
      <c r="G37" s="61" t="s">
        <v>34</v>
      </c>
      <c r="H37" s="65"/>
      <c r="I37" s="62"/>
      <c r="J37" s="62"/>
      <c r="K37" s="66"/>
      <c r="L37" s="61" t="s">
        <v>35</v>
      </c>
      <c r="M37" s="62"/>
      <c r="N37" s="62"/>
      <c r="O37" s="62"/>
      <c r="P37" s="62"/>
      <c r="Q37" s="67"/>
    </row>
    <row r="38" spans="2:17" x14ac:dyDescent="0.25">
      <c r="B38" s="68"/>
      <c r="C38" s="69"/>
      <c r="D38" s="69"/>
      <c r="E38" s="70"/>
      <c r="F38" s="71"/>
      <c r="G38" s="69"/>
      <c r="H38" s="69"/>
      <c r="I38" s="69"/>
      <c r="J38" s="69"/>
      <c r="K38" s="71"/>
      <c r="L38" s="68" t="s">
        <v>37</v>
      </c>
      <c r="M38" s="69"/>
      <c r="N38" s="110"/>
      <c r="O38" s="110"/>
      <c r="P38" s="69" t="s">
        <v>36</v>
      </c>
      <c r="Q38" s="71"/>
    </row>
    <row r="39" spans="2:17" ht="5.25" customHeight="1" x14ac:dyDescent="0.25">
      <c r="B39" s="72"/>
      <c r="C39" s="73"/>
      <c r="D39" s="73"/>
      <c r="E39" s="73"/>
      <c r="F39" s="74"/>
      <c r="G39" s="73"/>
      <c r="H39" s="75"/>
      <c r="I39" s="73"/>
      <c r="J39" s="73"/>
      <c r="K39" s="73"/>
      <c r="L39" s="72"/>
      <c r="M39" s="73"/>
      <c r="N39" s="73"/>
      <c r="O39" s="73"/>
      <c r="P39" s="73"/>
      <c r="Q39" s="74"/>
    </row>
    <row r="40" spans="2:17" ht="7.5" customHeight="1" x14ac:dyDescent="0.25">
      <c r="E40" s="76"/>
      <c r="F40" s="77"/>
    </row>
    <row r="41" spans="2:17" ht="11.25" customHeight="1" x14ac:dyDescent="0.25">
      <c r="B41" s="78"/>
      <c r="D41" s="79"/>
      <c r="E41" s="80"/>
      <c r="F41" s="81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2"/>
    </row>
    <row r="42" spans="2:17" ht="11.25" customHeight="1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 x14ac:dyDescent="0.25"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2:17" ht="15" customHeight="1" x14ac:dyDescent="0.25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2:17" x14ac:dyDescent="0.25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2:17" x14ac:dyDescent="0.25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2:17" x14ac:dyDescent="0.25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2:17" x14ac:dyDescent="0.25"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2:17" x14ac:dyDescent="0.25"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2:17" x14ac:dyDescent="0.25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2:17" x14ac:dyDescent="0.2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2:17" x14ac:dyDescent="0.25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2:17" x14ac:dyDescent="0.2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2:17" x14ac:dyDescent="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</row>
    <row r="55" spans="2:17" x14ac:dyDescent="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</row>
    <row r="56" spans="2:17" x14ac:dyDescent="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</row>
    <row r="57" spans="2:17" x14ac:dyDescent="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2:17" x14ac:dyDescent="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2:17" x14ac:dyDescent="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2:17" x14ac:dyDescent="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2:17" x14ac:dyDescent="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2:17" x14ac:dyDescent="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  <row r="63" spans="2:17" x14ac:dyDescent="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</row>
    <row r="64" spans="2:17" x14ac:dyDescent="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</row>
    <row r="65" spans="2:17" x14ac:dyDescent="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</row>
    <row r="66" spans="2:17" x14ac:dyDescent="0.25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</row>
    <row r="67" spans="2:17" x14ac:dyDescent="0.25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x14ac:dyDescent="0.25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</row>
    <row r="69" spans="2:17" x14ac:dyDescent="0.25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</row>
    <row r="70" spans="2:17" x14ac:dyDescent="0.25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</row>
    <row r="71" spans="2:17" x14ac:dyDescent="0.25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</row>
    <row r="72" spans="2:17" x14ac:dyDescent="0.25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</row>
    <row r="73" spans="2:17" x14ac:dyDescent="0.25"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</row>
    <row r="74" spans="2:17" x14ac:dyDescent="0.25"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</row>
    <row r="75" spans="2:17" x14ac:dyDescent="0.25"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</row>
    <row r="76" spans="2:17" x14ac:dyDescent="0.25"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17" x14ac:dyDescent="0.2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</row>
    <row r="78" spans="2:17" x14ac:dyDescent="0.2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</row>
    <row r="79" spans="2:17" x14ac:dyDescent="0.25"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</row>
    <row r="80" spans="2:17" x14ac:dyDescent="0.25"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</row>
    <row r="81" spans="2:17" x14ac:dyDescent="0.25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</row>
    <row r="82" spans="2:17" x14ac:dyDescent="0.25"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  <row r="83" spans="2:17" x14ac:dyDescent="0.25"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</row>
    <row r="84" spans="2:17" x14ac:dyDescent="0.25"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</row>
    <row r="85" spans="2:17" x14ac:dyDescent="0.25"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</row>
  </sheetData>
  <mergeCells count="59">
    <mergeCell ref="E35:G35"/>
    <mergeCell ref="P35:Q35"/>
    <mergeCell ref="N38:O38"/>
    <mergeCell ref="E32:G32"/>
    <mergeCell ref="P32:Q32"/>
    <mergeCell ref="E33:G33"/>
    <mergeCell ref="P33:Q33"/>
    <mergeCell ref="E34:G34"/>
    <mergeCell ref="P34:Q34"/>
    <mergeCell ref="E29:G29"/>
    <mergeCell ref="P29:Q29"/>
    <mergeCell ref="E30:G30"/>
    <mergeCell ref="P30:Q30"/>
    <mergeCell ref="E31:G31"/>
    <mergeCell ref="P31:Q31"/>
    <mergeCell ref="E26:G26"/>
    <mergeCell ref="P26:Q26"/>
    <mergeCell ref="E27:G27"/>
    <mergeCell ref="P27:Q27"/>
    <mergeCell ref="E28:G28"/>
    <mergeCell ref="P28:Q28"/>
    <mergeCell ref="E23:G23"/>
    <mergeCell ref="P23:Q23"/>
    <mergeCell ref="E24:G24"/>
    <mergeCell ref="P24:Q24"/>
    <mergeCell ref="E25:G25"/>
    <mergeCell ref="P25:Q25"/>
    <mergeCell ref="E20:G20"/>
    <mergeCell ref="P20:Q20"/>
    <mergeCell ref="E21:G21"/>
    <mergeCell ref="P21:Q21"/>
    <mergeCell ref="E22:G22"/>
    <mergeCell ref="P22:Q22"/>
    <mergeCell ref="E17:G17"/>
    <mergeCell ref="P17:Q17"/>
    <mergeCell ref="E18:G18"/>
    <mergeCell ref="P18:Q18"/>
    <mergeCell ref="E19:G19"/>
    <mergeCell ref="P19:Q19"/>
    <mergeCell ref="E14:G14"/>
    <mergeCell ref="P14:Q14"/>
    <mergeCell ref="E15:G15"/>
    <mergeCell ref="P15:Q15"/>
    <mergeCell ref="E16:G16"/>
    <mergeCell ref="P16:Q16"/>
    <mergeCell ref="E13:G13"/>
    <mergeCell ref="P13:Q13"/>
    <mergeCell ref="B3:G3"/>
    <mergeCell ref="H4:I4"/>
    <mergeCell ref="B6:G6"/>
    <mergeCell ref="H6:N6"/>
    <mergeCell ref="C7:D7"/>
    <mergeCell ref="H7:K7"/>
    <mergeCell ref="L7:N7"/>
    <mergeCell ref="E9:G10"/>
    <mergeCell ref="E11:G11"/>
    <mergeCell ref="P11:Q11"/>
    <mergeCell ref="E12:G12"/>
    <mergeCell ref="P12:Q12"/>
  </mergeCells>
  <pageMargins left="0.7" right="0.7" top="0.75" bottom="0.75" header="0.3" footer="0.3"/>
  <pageSetup paperSize="9" scale="9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Taul1</vt:lpstr>
      <vt:lpstr>Taul2</vt:lpstr>
      <vt:lpstr>Taul1!Tulostusalue</vt:lpstr>
      <vt:lpstr>Taul2!Tulostusalue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Saija Sundvall</cp:lastModifiedBy>
  <cp:lastPrinted>2020-09-08T08:54:31Z</cp:lastPrinted>
  <dcterms:created xsi:type="dcterms:W3CDTF">2020-09-07T11:17:48Z</dcterms:created>
  <dcterms:modified xsi:type="dcterms:W3CDTF">2021-12-20T15:27:05Z</dcterms:modified>
</cp:coreProperties>
</file>